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Школа\Меню\25-26\Шаблоны\"/>
    </mc:Choice>
  </mc:AlternateContent>
  <bookViews>
    <workbookView xWindow="0" yWindow="0" windowWidth="28800" windowHeight="118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L196" i="1"/>
  <c r="H196" i="1"/>
  <c r="J196" i="1"/>
  <c r="F196" i="1"/>
  <c r="I196" i="1"/>
</calcChain>
</file>

<file path=xl/sharedStrings.xml><?xml version="1.0" encoding="utf-8"?>
<sst xmlns="http://schemas.openxmlformats.org/spreadsheetml/2006/main" count="242" uniqueCount="64">
  <si>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</si>
  <si>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</si>
  <si>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</si>
  <si>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</si>
  <si>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</si>
  <si>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</si>
  <si>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</si>
  <si>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</si>
  <si>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</si>
  <si>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</si>
  <si>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</si>
  <si>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</si>
  <si>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</si>
  <si>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</si>
  <si>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</si>
  <si>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</si>
  <si>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</si>
  <si>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</si>
  <si>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</si>
  <si>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</si>
  <si>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</si>
  <si>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</si>
  <si>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</si>
  <si>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</si>
  <si>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</si>
  <si>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</si>
  <si>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</si>
  <si>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</si>
  <si>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</si>
  <si>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</si>
  <si>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</si>
  <si>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</si>
  <si>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</si>
  <si>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</si>
  <si>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</si>
  <si>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</si>
  <si>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</si>
  <si>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</si>
  <si>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</si>
  <si>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</si>
  <si>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</si>
  <si>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Чай с сахаром</t>
  </si>
  <si>
    <t>Чай с лимоном</t>
  </si>
  <si>
    <t>Каша вязкая молочная из риса и пшена (с маслом и сахаром)</t>
  </si>
  <si>
    <t>Н</t>
  </si>
  <si>
    <t>Плоды или ягоды свежие</t>
  </si>
  <si>
    <t>Сазыкина О.П.</t>
  </si>
  <si>
    <t>Каша жидкая молочная из гречневой крупы ( с маслом и сахаром)</t>
  </si>
  <si>
    <t>Масло (порциями)</t>
  </si>
  <si>
    <t>Плов из птицы</t>
  </si>
  <si>
    <t>291(2)</t>
  </si>
  <si>
    <t>Каша вязкая молочная из пшенной крупы (с маслом и сахаром)</t>
  </si>
  <si>
    <t>сыр (порциями) (Россиский)</t>
  </si>
  <si>
    <t xml:space="preserve">Кондитетерское изделие </t>
  </si>
  <si>
    <t>Н(2)</t>
  </si>
  <si>
    <t xml:space="preserve">Макароны отварные с сыром </t>
  </si>
  <si>
    <t>173(2)</t>
  </si>
  <si>
    <t>Яйца вареные</t>
  </si>
  <si>
    <t>Каша жидкая молочная (с кпрупой рисовой с маслом и сахаром)</t>
  </si>
  <si>
    <t>Каша вязкая молочная из овсяной крупы (с маслом и сахаром)</t>
  </si>
  <si>
    <t>Макароные изделия отварные с маслом</t>
  </si>
  <si>
    <t>Птица тушенная в соусе</t>
  </si>
  <si>
    <t>Каша вязкая молочная из пшеной крупы  ( с маслом и сахаром)</t>
  </si>
  <si>
    <t>МКОУ "Каралатская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</si>
</sst>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7" xfId="0" applyBorder="1" applyProtection="1"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63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46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0" t="s">
        <v>43</v>
      </c>
      <c r="F6" s="52">
        <v>250</v>
      </c>
      <c r="G6" s="53">
        <v>6.9</v>
      </c>
      <c r="H6" s="53">
        <v>12.7</v>
      </c>
      <c r="I6" s="57">
        <v>49.38</v>
      </c>
      <c r="J6" s="54">
        <v>340.9</v>
      </c>
      <c r="K6" s="55">
        <v>175</v>
      </c>
      <c r="L6" s="56">
        <v>40.43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51" t="s">
        <v>40</v>
      </c>
      <c r="F9" s="52">
        <v>50</v>
      </c>
      <c r="G9" s="53">
        <v>3.95</v>
      </c>
      <c r="H9" s="53">
        <v>0.5</v>
      </c>
      <c r="I9" s="53">
        <v>1.05</v>
      </c>
      <c r="J9" s="54">
        <v>116.9</v>
      </c>
      <c r="K9" s="55" t="s">
        <v>44</v>
      </c>
      <c r="L9" s="56">
        <v>5</v>
      </c>
    </row>
    <row r="10" spans="1:12" ht="15" x14ac:dyDescent="0.25">
      <c r="A10" s="23"/>
      <c r="B10" s="15"/>
      <c r="C10" s="11"/>
      <c r="D10" s="7" t="s">
        <v>24</v>
      </c>
      <c r="E10" s="51" t="s">
        <v>45</v>
      </c>
      <c r="F10" s="52">
        <v>150</v>
      </c>
      <c r="G10" s="53">
        <v>0.6</v>
      </c>
      <c r="H10" s="53">
        <v>0.6</v>
      </c>
      <c r="I10" s="53">
        <v>14.7</v>
      </c>
      <c r="J10" s="54">
        <v>70.5</v>
      </c>
      <c r="K10" s="55">
        <v>338</v>
      </c>
      <c r="L10" s="56">
        <v>13.5</v>
      </c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55"/>
      <c r="L11" s="56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11.51</v>
      </c>
      <c r="H13" s="19">
        <f t="shared" si="0"/>
        <v>13.819999999999999</v>
      </c>
      <c r="I13" s="19">
        <f t="shared" si="0"/>
        <v>79.09</v>
      </c>
      <c r="J13" s="19">
        <f t="shared" si="0"/>
        <v>584.12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650</v>
      </c>
      <c r="G24" s="32">
        <f t="shared" ref="G24:J24" si="4">G13+G23</f>
        <v>11.51</v>
      </c>
      <c r="H24" s="32">
        <f t="shared" si="4"/>
        <v>13.819999999999999</v>
      </c>
      <c r="I24" s="32">
        <f t="shared" si="4"/>
        <v>79.09</v>
      </c>
      <c r="J24" s="32">
        <f t="shared" si="4"/>
        <v>584.12</v>
      </c>
      <c r="K24" s="32"/>
      <c r="L24" s="32">
        <f t="shared" ref="L24" si="5">L13+L23</f>
        <v>70.930000000000007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47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35.93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42</v>
      </c>
      <c r="F27" s="52">
        <v>200</v>
      </c>
      <c r="G27" s="53">
        <v>0.12</v>
      </c>
      <c r="H27" s="53">
        <v>0.02</v>
      </c>
      <c r="I27" s="53">
        <v>13.7</v>
      </c>
      <c r="J27" s="54">
        <v>55.86</v>
      </c>
      <c r="K27" s="55">
        <v>377</v>
      </c>
      <c r="L27" s="56">
        <v>18</v>
      </c>
    </row>
    <row r="28" spans="1:12" ht="15" x14ac:dyDescent="0.25">
      <c r="A28" s="14"/>
      <c r="B28" s="15"/>
      <c r="C28" s="11"/>
      <c r="D28" s="7" t="s">
        <v>23</v>
      </c>
      <c r="E28" s="58" t="s">
        <v>40</v>
      </c>
      <c r="F28" s="52">
        <v>50</v>
      </c>
      <c r="G28" s="53">
        <v>3.95</v>
      </c>
      <c r="H28" s="53">
        <v>0.5</v>
      </c>
      <c r="I28" s="53">
        <v>1.05</v>
      </c>
      <c r="J28" s="54">
        <v>116.9</v>
      </c>
      <c r="K28" s="55" t="s">
        <v>44</v>
      </c>
      <c r="L28" s="56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61" t="s">
        <v>48</v>
      </c>
      <c r="F30" s="43">
        <v>10</v>
      </c>
      <c r="G30" s="43">
        <v>0.08</v>
      </c>
      <c r="H30" s="43">
        <v>7.25</v>
      </c>
      <c r="I30" s="43">
        <v>0.13</v>
      </c>
      <c r="J30" s="43">
        <v>66</v>
      </c>
      <c r="K30" s="44">
        <v>14</v>
      </c>
      <c r="L30" s="43">
        <v>12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14.06</v>
      </c>
      <c r="H32" s="19">
        <f t="shared" ref="H32" si="7">SUM(H25:H31)</f>
        <v>21.93</v>
      </c>
      <c r="I32" s="19">
        <f t="shared" ref="I32" si="8">SUM(I25:I31)</f>
        <v>64.149999999999991</v>
      </c>
      <c r="J32" s="19">
        <f t="shared" ref="J32:L32" si="9">SUM(J25:J31)</f>
        <v>604.21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14.06</v>
      </c>
      <c r="H43" s="32">
        <f t="shared" ref="H43" si="15">H32+H42</f>
        <v>21.93</v>
      </c>
      <c r="I43" s="32">
        <f t="shared" ref="I43" si="16">I32+I42</f>
        <v>64.149999999999991</v>
      </c>
      <c r="J43" s="32">
        <f t="shared" ref="J43:L43" si="17">J32+J42</f>
        <v>604.21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250</v>
      </c>
      <c r="G44" s="40">
        <v>21.18</v>
      </c>
      <c r="H44" s="40">
        <v>13.08</v>
      </c>
      <c r="I44" s="40">
        <v>44.68</v>
      </c>
      <c r="J44" s="40">
        <v>381.67</v>
      </c>
      <c r="K44" s="41" t="s">
        <v>50</v>
      </c>
      <c r="L44" s="40">
        <v>50.93</v>
      </c>
    </row>
    <row r="45" spans="1:12" ht="15" x14ac:dyDescent="0.25">
      <c r="A45" s="23"/>
      <c r="B45" s="15"/>
      <c r="C45" s="11"/>
      <c r="D45" s="6"/>
      <c r="E45" s="51"/>
      <c r="F45" s="52"/>
      <c r="G45" s="53"/>
      <c r="H45" s="53"/>
      <c r="I45" s="53"/>
      <c r="J45" s="54"/>
      <c r="K45" s="55"/>
      <c r="L45" s="56"/>
    </row>
    <row r="46" spans="1:12" ht="15" x14ac:dyDescent="0.25">
      <c r="A46" s="23"/>
      <c r="B46" s="15"/>
      <c r="C46" s="11"/>
      <c r="D46" s="7" t="s">
        <v>22</v>
      </c>
      <c r="E46" s="51" t="s">
        <v>41</v>
      </c>
      <c r="F46" s="52">
        <v>200</v>
      </c>
      <c r="G46" s="53">
        <v>0.06</v>
      </c>
      <c r="H46" s="53">
        <v>0.02</v>
      </c>
      <c r="I46" s="53">
        <v>13.96</v>
      </c>
      <c r="J46" s="54">
        <v>55.82</v>
      </c>
      <c r="K46" s="55">
        <v>376</v>
      </c>
      <c r="L46" s="56">
        <v>15</v>
      </c>
    </row>
    <row r="47" spans="1:12" ht="15" x14ac:dyDescent="0.25">
      <c r="A47" s="23"/>
      <c r="B47" s="15"/>
      <c r="C47" s="11"/>
      <c r="D47" s="7" t="s">
        <v>23</v>
      </c>
      <c r="E47" s="51" t="s">
        <v>40</v>
      </c>
      <c r="F47" s="52">
        <v>50</v>
      </c>
      <c r="G47" s="53">
        <v>3.95</v>
      </c>
      <c r="H47" s="53">
        <v>0.5</v>
      </c>
      <c r="I47" s="53">
        <v>1.05</v>
      </c>
      <c r="J47" s="54">
        <v>116.9</v>
      </c>
      <c r="K47" s="55" t="s">
        <v>44</v>
      </c>
      <c r="L47" s="56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25.189999999999998</v>
      </c>
      <c r="H51" s="19">
        <f t="shared" ref="H51" si="19">SUM(H44:H50)</f>
        <v>13.6</v>
      </c>
      <c r="I51" s="19">
        <f t="shared" ref="I51" si="20">SUM(I44:I50)</f>
        <v>59.69</v>
      </c>
      <c r="J51" s="19">
        <f t="shared" ref="J51:L51" si="21">SUM(J44:J50)</f>
        <v>554.39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25.189999999999998</v>
      </c>
      <c r="H62" s="32">
        <f t="shared" ref="H62" si="27">H51+H61</f>
        <v>13.6</v>
      </c>
      <c r="I62" s="32">
        <f t="shared" ref="I62" si="28">I51+I61</f>
        <v>59.69</v>
      </c>
      <c r="J62" s="32">
        <f t="shared" ref="J62:L62" si="29">J51+J61</f>
        <v>554.39</v>
      </c>
      <c r="K62" s="32"/>
      <c r="L62" s="32">
        <f t="shared" si="29"/>
        <v>70.930000000000007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51</v>
      </c>
      <c r="F63" s="52">
        <v>220</v>
      </c>
      <c r="G63" s="53">
        <v>8.65</v>
      </c>
      <c r="H63" s="53">
        <v>11.07</v>
      </c>
      <c r="I63" s="53">
        <v>54.3</v>
      </c>
      <c r="J63" s="54">
        <v>352</v>
      </c>
      <c r="K63" s="55">
        <v>173</v>
      </c>
      <c r="L63" s="56">
        <v>20.93</v>
      </c>
    </row>
    <row r="64" spans="1:12" ht="15" x14ac:dyDescent="0.25">
      <c r="A64" s="23"/>
      <c r="B64" s="15"/>
      <c r="C64" s="11"/>
      <c r="D64" s="6"/>
      <c r="E64" s="51" t="s">
        <v>52</v>
      </c>
      <c r="F64" s="52">
        <v>10</v>
      </c>
      <c r="G64" s="53">
        <v>2.3199999999999998</v>
      </c>
      <c r="H64" s="53">
        <v>2.95</v>
      </c>
      <c r="I64" s="53">
        <v>0</v>
      </c>
      <c r="J64" s="54">
        <v>36</v>
      </c>
      <c r="K64" s="55">
        <v>15</v>
      </c>
      <c r="L64" s="56">
        <v>15</v>
      </c>
    </row>
    <row r="65" spans="1:12" ht="15" x14ac:dyDescent="0.25">
      <c r="A65" s="23"/>
      <c r="B65" s="15"/>
      <c r="C65" s="11"/>
      <c r="D65" s="7" t="s">
        <v>22</v>
      </c>
      <c r="E65" s="51" t="s">
        <v>42</v>
      </c>
      <c r="F65" s="52">
        <v>200</v>
      </c>
      <c r="G65" s="53">
        <v>0.12</v>
      </c>
      <c r="H65" s="53">
        <v>0.02</v>
      </c>
      <c r="I65" s="53">
        <v>13.7</v>
      </c>
      <c r="J65" s="54">
        <v>55.86</v>
      </c>
      <c r="K65" s="55">
        <v>377</v>
      </c>
      <c r="L65" s="56">
        <v>18</v>
      </c>
    </row>
    <row r="66" spans="1:12" ht="15" x14ac:dyDescent="0.25">
      <c r="A66" s="23"/>
      <c r="B66" s="15"/>
      <c r="C66" s="11"/>
      <c r="D66" s="7" t="s">
        <v>23</v>
      </c>
      <c r="E66" s="51" t="s">
        <v>40</v>
      </c>
      <c r="F66" s="52">
        <v>50</v>
      </c>
      <c r="G66" s="53">
        <v>3.95</v>
      </c>
      <c r="H66" s="53">
        <v>0.5</v>
      </c>
      <c r="I66" s="53">
        <v>1.05</v>
      </c>
      <c r="J66" s="54">
        <v>116.9</v>
      </c>
      <c r="K66" s="55" t="s">
        <v>44</v>
      </c>
      <c r="L66" s="56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50</v>
      </c>
      <c r="G68" s="43">
        <v>4.25</v>
      </c>
      <c r="H68" s="43">
        <v>5.65</v>
      </c>
      <c r="I68" s="43">
        <v>34.85</v>
      </c>
      <c r="J68" s="43">
        <v>207.25</v>
      </c>
      <c r="K68" s="44" t="s">
        <v>54</v>
      </c>
      <c r="L68" s="43">
        <v>12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19.29</v>
      </c>
      <c r="H70" s="19">
        <f t="shared" ref="H70" si="31">SUM(H63:H69)</f>
        <v>20.189999999999998</v>
      </c>
      <c r="I70" s="19">
        <f t="shared" ref="I70" si="32">SUM(I63:I69)</f>
        <v>103.9</v>
      </c>
      <c r="J70" s="19">
        <f t="shared" ref="J70:L70" si="33">SUM(J63:J69)</f>
        <v>768.01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530</v>
      </c>
      <c r="G81" s="32">
        <f t="shared" ref="G81" si="38">G70+G80</f>
        <v>19.29</v>
      </c>
      <c r="H81" s="32">
        <f t="shared" ref="H81" si="39">H70+H80</f>
        <v>20.189999999999998</v>
      </c>
      <c r="I81" s="32">
        <f t="shared" ref="I81" si="40">I70+I80</f>
        <v>103.9</v>
      </c>
      <c r="J81" s="32">
        <f t="shared" ref="J81:L81" si="41">J70+J80</f>
        <v>768.01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41.93</v>
      </c>
    </row>
    <row r="83" spans="1:12" ht="15" x14ac:dyDescent="0.25">
      <c r="A83" s="23"/>
      <c r="B83" s="15"/>
      <c r="C83" s="11"/>
      <c r="D83" s="6"/>
      <c r="E83" s="42" t="s">
        <v>53</v>
      </c>
      <c r="F83" s="43">
        <v>50</v>
      </c>
      <c r="G83" s="43">
        <v>4.25</v>
      </c>
      <c r="H83" s="43">
        <v>5.65</v>
      </c>
      <c r="I83" s="43">
        <v>34.85</v>
      </c>
      <c r="J83" s="43">
        <v>207.25</v>
      </c>
      <c r="K83" s="44" t="s">
        <v>54</v>
      </c>
      <c r="L83" s="43">
        <v>12</v>
      </c>
    </row>
    <row r="84" spans="1:12" ht="15" x14ac:dyDescent="0.25">
      <c r="A84" s="23"/>
      <c r="B84" s="15"/>
      <c r="C84" s="11"/>
      <c r="D84" s="7" t="s">
        <v>22</v>
      </c>
      <c r="E84" s="59" t="s">
        <v>41</v>
      </c>
      <c r="F84" s="52">
        <v>200</v>
      </c>
      <c r="G84" s="53">
        <v>0.06</v>
      </c>
      <c r="H84" s="53">
        <v>0.02</v>
      </c>
      <c r="I84" s="53">
        <v>13.96</v>
      </c>
      <c r="J84" s="54">
        <v>55.82</v>
      </c>
      <c r="K84" s="55">
        <v>376</v>
      </c>
      <c r="L84" s="56">
        <v>12</v>
      </c>
    </row>
    <row r="85" spans="1:12" ht="15" x14ac:dyDescent="0.25">
      <c r="A85" s="23"/>
      <c r="B85" s="15"/>
      <c r="C85" s="11"/>
      <c r="D85" s="7" t="s">
        <v>23</v>
      </c>
      <c r="E85" s="59" t="s">
        <v>40</v>
      </c>
      <c r="F85" s="52">
        <v>50</v>
      </c>
      <c r="G85" s="53">
        <v>3.95</v>
      </c>
      <c r="H85" s="53">
        <v>0.5</v>
      </c>
      <c r="I85" s="53">
        <v>1.05</v>
      </c>
      <c r="J85" s="54">
        <v>116.9</v>
      </c>
      <c r="K85" s="55" t="s">
        <v>44</v>
      </c>
      <c r="L85" s="56">
        <v>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22.09</v>
      </c>
      <c r="I89" s="19">
        <f t="shared" ref="I89" si="44">SUM(I82:I88)</f>
        <v>83.98</v>
      </c>
      <c r="J89" s="19">
        <f t="shared" ref="J89:L89" si="45">SUM(J82:J88)</f>
        <v>714.37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50">G89+G99</f>
        <v>21.799999999999997</v>
      </c>
      <c r="H100" s="32">
        <f t="shared" ref="H100" si="51">H89+H99</f>
        <v>22.09</v>
      </c>
      <c r="I100" s="32">
        <f t="shared" ref="I100" si="52">I89+I99</f>
        <v>83.98</v>
      </c>
      <c r="J100" s="32">
        <f t="shared" ref="J100:L100" si="53">J89+J99</f>
        <v>714.37</v>
      </c>
      <c r="K100" s="32"/>
      <c r="L100" s="32">
        <f t="shared" si="53"/>
        <v>70.930000000000007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51</v>
      </c>
      <c r="F101" s="52">
        <v>250</v>
      </c>
      <c r="G101" s="53">
        <v>9.83</v>
      </c>
      <c r="H101" s="53">
        <v>12.58</v>
      </c>
      <c r="I101" s="53">
        <v>61.7</v>
      </c>
      <c r="J101" s="54">
        <v>400</v>
      </c>
      <c r="K101" s="55" t="s">
        <v>56</v>
      </c>
      <c r="L101" s="56">
        <v>38.93</v>
      </c>
    </row>
    <row r="102" spans="1:12" ht="15" x14ac:dyDescent="0.25">
      <c r="A102" s="23"/>
      <c r="B102" s="15"/>
      <c r="C102" s="11"/>
      <c r="D102" s="6"/>
      <c r="E102" s="42" t="s">
        <v>57</v>
      </c>
      <c r="F102" s="43">
        <v>60</v>
      </c>
      <c r="G102" s="43">
        <v>7.62</v>
      </c>
      <c r="H102" s="43">
        <v>6.9</v>
      </c>
      <c r="I102" s="43">
        <v>0.42</v>
      </c>
      <c r="J102" s="43">
        <v>94.5</v>
      </c>
      <c r="K102" s="44">
        <v>209</v>
      </c>
      <c r="L102" s="43">
        <v>15</v>
      </c>
    </row>
    <row r="103" spans="1:12" ht="15" x14ac:dyDescent="0.25">
      <c r="A103" s="23"/>
      <c r="B103" s="15"/>
      <c r="C103" s="11"/>
      <c r="D103" s="7" t="s">
        <v>22</v>
      </c>
      <c r="E103" s="59" t="s">
        <v>41</v>
      </c>
      <c r="F103" s="52">
        <v>200</v>
      </c>
      <c r="G103" s="53">
        <v>0.06</v>
      </c>
      <c r="H103" s="53">
        <v>0.02</v>
      </c>
      <c r="I103" s="53">
        <v>13.96</v>
      </c>
      <c r="J103" s="54">
        <v>55.82</v>
      </c>
      <c r="K103" s="55">
        <v>376</v>
      </c>
      <c r="L103" s="56">
        <v>12</v>
      </c>
    </row>
    <row r="104" spans="1:12" ht="15" x14ac:dyDescent="0.25">
      <c r="A104" s="23"/>
      <c r="B104" s="15"/>
      <c r="C104" s="11"/>
      <c r="D104" s="7" t="s">
        <v>23</v>
      </c>
      <c r="E104" s="59" t="s">
        <v>40</v>
      </c>
      <c r="F104" s="52">
        <v>50</v>
      </c>
      <c r="G104" s="53">
        <v>3.95</v>
      </c>
      <c r="H104" s="53">
        <v>0.5</v>
      </c>
      <c r="I104" s="53">
        <v>1.05</v>
      </c>
      <c r="J104" s="54">
        <v>116.9</v>
      </c>
      <c r="K104" s="55" t="s">
        <v>44</v>
      </c>
      <c r="L104" s="56">
        <v>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1"/>
      <c r="F106" s="52"/>
      <c r="G106" s="53"/>
      <c r="H106" s="53"/>
      <c r="I106" s="53"/>
      <c r="J106" s="54"/>
      <c r="K106" s="55"/>
      <c r="L106" s="56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21.459999999999997</v>
      </c>
      <c r="H108" s="19">
        <f t="shared" si="54"/>
        <v>20</v>
      </c>
      <c r="I108" s="19">
        <f t="shared" si="54"/>
        <v>77.13000000000001</v>
      </c>
      <c r="J108" s="19">
        <f t="shared" si="54"/>
        <v>667.22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560</v>
      </c>
      <c r="G119" s="32">
        <f t="shared" ref="G119" si="58">G108+G118</f>
        <v>21.459999999999997</v>
      </c>
      <c r="H119" s="32">
        <f t="shared" ref="H119" si="59">H108+H118</f>
        <v>20</v>
      </c>
      <c r="I119" s="32">
        <f t="shared" ref="I119" si="60">I108+I118</f>
        <v>77.13000000000001</v>
      </c>
      <c r="J119" s="32">
        <f t="shared" ref="J119:L119" si="61">J108+J118</f>
        <v>667.22</v>
      </c>
      <c r="K119" s="32"/>
      <c r="L119" s="32">
        <f t="shared" si="61"/>
        <v>70.930000000000007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58</v>
      </c>
      <c r="F120" s="52">
        <v>250</v>
      </c>
      <c r="G120" s="53">
        <v>5.8</v>
      </c>
      <c r="H120" s="53">
        <v>12.17</v>
      </c>
      <c r="I120" s="53">
        <v>49.32</v>
      </c>
      <c r="J120" s="54">
        <v>330.68</v>
      </c>
      <c r="K120" s="55">
        <v>182</v>
      </c>
      <c r="L120" s="56">
        <v>35.93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42</v>
      </c>
      <c r="F122" s="52">
        <v>200</v>
      </c>
      <c r="G122" s="53">
        <v>0.12</v>
      </c>
      <c r="H122" s="53">
        <v>0.02</v>
      </c>
      <c r="I122" s="53">
        <v>13.7</v>
      </c>
      <c r="J122" s="54">
        <v>55.86</v>
      </c>
      <c r="K122" s="55">
        <v>377</v>
      </c>
      <c r="L122" s="56">
        <v>18</v>
      </c>
    </row>
    <row r="123" spans="1:12" ht="15" x14ac:dyDescent="0.25">
      <c r="A123" s="14"/>
      <c r="B123" s="15"/>
      <c r="C123" s="11"/>
      <c r="D123" s="7" t="s">
        <v>23</v>
      </c>
      <c r="E123" s="51" t="s">
        <v>40</v>
      </c>
      <c r="F123" s="52">
        <v>50</v>
      </c>
      <c r="G123" s="53">
        <v>3.95</v>
      </c>
      <c r="H123" s="53">
        <v>0.5</v>
      </c>
      <c r="I123" s="53">
        <v>1.05</v>
      </c>
      <c r="J123" s="54">
        <v>116.9</v>
      </c>
      <c r="K123" s="55" t="s">
        <v>44</v>
      </c>
      <c r="L123" s="56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53</v>
      </c>
      <c r="F125" s="43">
        <v>50</v>
      </c>
      <c r="G125" s="43">
        <v>4.25</v>
      </c>
      <c r="H125" s="43">
        <v>5.65</v>
      </c>
      <c r="I125" s="43">
        <v>34.85</v>
      </c>
      <c r="J125" s="43">
        <v>207.25</v>
      </c>
      <c r="K125" s="44" t="s">
        <v>54</v>
      </c>
      <c r="L125" s="43">
        <v>12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14.120000000000001</v>
      </c>
      <c r="H127" s="19">
        <f t="shared" si="62"/>
        <v>18.34</v>
      </c>
      <c r="I127" s="19">
        <f t="shared" si="62"/>
        <v>98.919999999999987</v>
      </c>
      <c r="J127" s="19">
        <f t="shared" si="62"/>
        <v>710.69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550</v>
      </c>
      <c r="G138" s="32">
        <f t="shared" ref="G138" si="66">G127+G137</f>
        <v>14.120000000000001</v>
      </c>
      <c r="H138" s="32">
        <f t="shared" ref="H138" si="67">H127+H137</f>
        <v>18.34</v>
      </c>
      <c r="I138" s="32">
        <f t="shared" ref="I138" si="68">I127+I137</f>
        <v>98.919999999999987</v>
      </c>
      <c r="J138" s="32">
        <f t="shared" ref="J138:L138" si="69">J127+J137</f>
        <v>710.69</v>
      </c>
      <c r="K138" s="32"/>
      <c r="L138" s="32">
        <f t="shared" si="69"/>
        <v>70.930000000000007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250</v>
      </c>
      <c r="G139" s="40">
        <v>10.28</v>
      </c>
      <c r="H139" s="40">
        <v>13.17</v>
      </c>
      <c r="I139" s="40">
        <v>52.75</v>
      </c>
      <c r="J139" s="40">
        <v>371.43</v>
      </c>
      <c r="K139" s="41">
        <v>173</v>
      </c>
      <c r="L139" s="40">
        <v>51.93</v>
      </c>
    </row>
    <row r="140" spans="1:12" ht="15" x14ac:dyDescent="0.25">
      <c r="A140" s="23"/>
      <c r="B140" s="15"/>
      <c r="C140" s="11"/>
      <c r="D140" s="6"/>
      <c r="E140" s="51"/>
      <c r="F140" s="52"/>
      <c r="G140" s="53"/>
      <c r="H140" s="53"/>
      <c r="I140" s="53"/>
      <c r="J140" s="54"/>
      <c r="K140" s="55"/>
      <c r="L140" s="56"/>
    </row>
    <row r="141" spans="1:12" ht="15" x14ac:dyDescent="0.25">
      <c r="A141" s="23"/>
      <c r="B141" s="15"/>
      <c r="C141" s="11"/>
      <c r="D141" s="7" t="s">
        <v>22</v>
      </c>
      <c r="E141" s="51" t="s">
        <v>41</v>
      </c>
      <c r="F141" s="52">
        <v>200</v>
      </c>
      <c r="G141" s="53">
        <v>0.06</v>
      </c>
      <c r="H141" s="53">
        <v>0.02</v>
      </c>
      <c r="I141" s="53">
        <v>13.96</v>
      </c>
      <c r="J141" s="54">
        <v>55.82</v>
      </c>
      <c r="K141" s="55">
        <v>376</v>
      </c>
      <c r="L141" s="56">
        <v>14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40</v>
      </c>
      <c r="F142" s="52">
        <v>50</v>
      </c>
      <c r="G142" s="53">
        <v>3.95</v>
      </c>
      <c r="H142" s="53">
        <v>0.5</v>
      </c>
      <c r="I142" s="53">
        <v>1.05</v>
      </c>
      <c r="J142" s="54">
        <v>116.9</v>
      </c>
      <c r="K142" s="55" t="s">
        <v>44</v>
      </c>
      <c r="L142" s="56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14.29</v>
      </c>
      <c r="H146" s="19">
        <f t="shared" si="70"/>
        <v>13.69</v>
      </c>
      <c r="I146" s="19">
        <f t="shared" si="70"/>
        <v>67.760000000000005</v>
      </c>
      <c r="J146" s="19">
        <f t="shared" si="70"/>
        <v>544.15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500</v>
      </c>
      <c r="G157" s="32">
        <f t="shared" ref="G157" si="74">G146+G156</f>
        <v>14.29</v>
      </c>
      <c r="H157" s="32">
        <f t="shared" ref="H157" si="75">H146+H156</f>
        <v>13.69</v>
      </c>
      <c r="I157" s="32">
        <f t="shared" ref="I157" si="76">I146+I156</f>
        <v>67.760000000000005</v>
      </c>
      <c r="J157" s="32">
        <f t="shared" ref="J157:L157" si="77">J146+J156</f>
        <v>544.15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40">
        <v>21.43</v>
      </c>
    </row>
    <row r="159" spans="1:12" ht="15" x14ac:dyDescent="0.25">
      <c r="A159" s="23"/>
      <c r="B159" s="15"/>
      <c r="C159" s="11"/>
      <c r="D159" s="6"/>
      <c r="E159" s="42" t="s">
        <v>61</v>
      </c>
      <c r="F159" s="43">
        <v>100</v>
      </c>
      <c r="G159" s="43">
        <v>11.78</v>
      </c>
      <c r="H159" s="43">
        <v>10.119999999999999</v>
      </c>
      <c r="I159" s="43">
        <v>2.93</v>
      </c>
      <c r="J159" s="43">
        <v>150</v>
      </c>
      <c r="K159" s="44">
        <v>290</v>
      </c>
      <c r="L159" s="43">
        <v>32.5</v>
      </c>
    </row>
    <row r="160" spans="1:12" ht="15" x14ac:dyDescent="0.25">
      <c r="A160" s="23"/>
      <c r="B160" s="15"/>
      <c r="C160" s="11"/>
      <c r="D160" s="7" t="s">
        <v>22</v>
      </c>
      <c r="E160" s="59" t="s">
        <v>42</v>
      </c>
      <c r="F160" s="52">
        <v>200</v>
      </c>
      <c r="G160" s="53">
        <v>0.12</v>
      </c>
      <c r="H160" s="53">
        <v>0.02</v>
      </c>
      <c r="I160" s="53">
        <v>13.7</v>
      </c>
      <c r="J160" s="54">
        <v>55.86</v>
      </c>
      <c r="K160" s="55">
        <v>377</v>
      </c>
      <c r="L160" s="56">
        <v>18</v>
      </c>
    </row>
    <row r="161" spans="1:12" ht="15" x14ac:dyDescent="0.25">
      <c r="A161" s="23"/>
      <c r="B161" s="15"/>
      <c r="C161" s="11"/>
      <c r="D161" s="7" t="s">
        <v>23</v>
      </c>
      <c r="E161" s="59" t="s">
        <v>40</v>
      </c>
      <c r="F161" s="52">
        <v>50</v>
      </c>
      <c r="G161" s="53">
        <v>3.95</v>
      </c>
      <c r="H161" s="53">
        <v>0.5</v>
      </c>
      <c r="I161" s="53">
        <v>1.05</v>
      </c>
      <c r="J161" s="54">
        <v>116.9</v>
      </c>
      <c r="K161" s="55" t="s">
        <v>44</v>
      </c>
      <c r="L161" s="56">
        <v>5</v>
      </c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3"/>
      <c r="H162" s="53"/>
      <c r="I162" s="53"/>
      <c r="J162" s="54"/>
      <c r="K162" s="55"/>
      <c r="L162" s="56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76.930000000000007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21.31</v>
      </c>
      <c r="H176" s="32">
        <f t="shared" ref="H176" si="83">H165+H175</f>
        <v>16.43</v>
      </c>
      <c r="I176" s="32">
        <f t="shared" ref="I176" si="84">I165+I175</f>
        <v>48.129999999999995</v>
      </c>
      <c r="J176" s="32">
        <f t="shared" ref="J176:L176" si="85">J165+J175</f>
        <v>518.48</v>
      </c>
      <c r="K176" s="32"/>
      <c r="L176" s="32">
        <f t="shared" si="85"/>
        <v>76.930000000000007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62</v>
      </c>
      <c r="F177" s="52">
        <v>220</v>
      </c>
      <c r="G177" s="53">
        <v>8.65</v>
      </c>
      <c r="H177" s="53">
        <v>11.07</v>
      </c>
      <c r="I177" s="53">
        <v>54.3</v>
      </c>
      <c r="J177" s="54">
        <v>352</v>
      </c>
      <c r="K177" s="55">
        <v>173</v>
      </c>
      <c r="L177" s="56">
        <v>24.5</v>
      </c>
    </row>
    <row r="178" spans="1:12" ht="15" x14ac:dyDescent="0.25">
      <c r="A178" s="23"/>
      <c r="B178" s="15"/>
      <c r="C178" s="11"/>
      <c r="D178" s="6"/>
      <c r="E178" s="51" t="s">
        <v>52</v>
      </c>
      <c r="F178" s="52">
        <v>10</v>
      </c>
      <c r="G178" s="53">
        <v>2.3199999999999998</v>
      </c>
      <c r="H178" s="53">
        <v>2.95</v>
      </c>
      <c r="I178" s="53">
        <v>0</v>
      </c>
      <c r="J178" s="54">
        <v>36</v>
      </c>
      <c r="K178" s="55">
        <v>15</v>
      </c>
      <c r="L178" s="56">
        <v>14.43</v>
      </c>
    </row>
    <row r="179" spans="1:12" ht="15" x14ac:dyDescent="0.25">
      <c r="A179" s="23"/>
      <c r="B179" s="15"/>
      <c r="C179" s="11"/>
      <c r="D179" s="7" t="s">
        <v>22</v>
      </c>
      <c r="E179" s="51" t="s">
        <v>41</v>
      </c>
      <c r="F179" s="52">
        <v>200</v>
      </c>
      <c r="G179" s="53">
        <v>0.06</v>
      </c>
      <c r="H179" s="53">
        <v>0.02</v>
      </c>
      <c r="I179" s="53">
        <v>13.96</v>
      </c>
      <c r="J179" s="54">
        <v>55.82</v>
      </c>
      <c r="K179" s="55">
        <v>376</v>
      </c>
      <c r="L179" s="56">
        <v>12</v>
      </c>
    </row>
    <row r="180" spans="1:12" ht="15" x14ac:dyDescent="0.25">
      <c r="A180" s="23"/>
      <c r="B180" s="15"/>
      <c r="C180" s="11"/>
      <c r="D180" s="7" t="s">
        <v>23</v>
      </c>
      <c r="E180" s="51" t="s">
        <v>40</v>
      </c>
      <c r="F180" s="52">
        <v>50</v>
      </c>
      <c r="G180" s="53">
        <v>3.95</v>
      </c>
      <c r="H180" s="53">
        <v>0.5</v>
      </c>
      <c r="I180" s="53">
        <v>1.05</v>
      </c>
      <c r="J180" s="54">
        <v>116.9</v>
      </c>
      <c r="K180" s="55" t="s">
        <v>44</v>
      </c>
      <c r="L180" s="56">
        <v>5</v>
      </c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>
        <v>15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15.58</v>
      </c>
      <c r="H184" s="19">
        <f t="shared" si="86"/>
        <v>15.139999999999999</v>
      </c>
      <c r="I184" s="19">
        <f t="shared" si="86"/>
        <v>84.009999999999991</v>
      </c>
      <c r="J184" s="19">
        <f t="shared" si="86"/>
        <v>631.22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630</v>
      </c>
      <c r="G195" s="32">
        <f t="shared" ref="G195" si="90">G184+G194</f>
        <v>15.58</v>
      </c>
      <c r="H195" s="32">
        <f t="shared" ref="H195" si="91">H184+H194</f>
        <v>15.139999999999999</v>
      </c>
      <c r="I195" s="32">
        <f t="shared" ref="I195" si="92">I184+I194</f>
        <v>84.009999999999991</v>
      </c>
      <c r="J195" s="32">
        <f t="shared" ref="J195:L195" si="93">J184+J194</f>
        <v>631.22</v>
      </c>
      <c r="K195" s="32"/>
      <c r="L195" s="32">
        <f t="shared" si="93"/>
        <v>70.930000000000007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17.861000000000001</v>
      </c>
      <c r="H196" s="34">
        <f t="shared" si="94"/>
        <v>17.523</v>
      </c>
      <c r="I196" s="34">
        <f t="shared" si="94"/>
        <v>76.676000000000002</v>
      </c>
      <c r="J196" s="34">
        <f t="shared" si="94"/>
        <v>629.68599999999992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71.530000000000015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Zune</cp:lastModifiedBy>
  <dcterms:created xsi:type="dcterms:W3CDTF">2022-05-16T14:23:56Z</dcterms:created>
  <dcterms:modified xsi:type="dcterms:W3CDTF">2025-10-02T05:36:02Z</dcterms:modified>
</cp:coreProperties>
</file>